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obe\Documents\Clerk files\Finance\Audit\"/>
    </mc:Choice>
  </mc:AlternateContent>
  <xr:revisionPtr revIDLastSave="0" documentId="13_ncr:1_{D6CBE6C0-551C-49CF-9B84-295B0914A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69" i="1" l="1"/>
  <c r="F47" i="1"/>
  <c r="F78" i="1"/>
  <c r="F54" i="1"/>
  <c r="H37" i="1"/>
  <c r="H14" i="1"/>
</calcChain>
</file>

<file path=xl/sharedStrings.xml><?xml version="1.0" encoding="utf-8"?>
<sst xmlns="http://schemas.openxmlformats.org/spreadsheetml/2006/main" count="62" uniqueCount="61">
  <si>
    <t>NORTON FITZWARREN PARISH COUNCIL</t>
  </si>
  <si>
    <t>Insurance</t>
  </si>
  <si>
    <t>Audit fees</t>
  </si>
  <si>
    <t>Subscriptions &amp; affiliation fees</t>
  </si>
  <si>
    <t>Norton News</t>
  </si>
  <si>
    <t xml:space="preserve"> </t>
  </si>
  <si>
    <t>Play and exercise areas</t>
  </si>
  <si>
    <t>Grants awarded</t>
  </si>
  <si>
    <t>VAT claim</t>
  </si>
  <si>
    <t>Receipts</t>
  </si>
  <si>
    <t>Interest</t>
  </si>
  <si>
    <t>VAT refund</t>
  </si>
  <si>
    <t>Funds set aside:</t>
  </si>
  <si>
    <t>Precept</t>
  </si>
  <si>
    <t xml:space="preserve">PAYMENTS  </t>
  </si>
  <si>
    <t>Held for future Youth project:</t>
  </si>
  <si>
    <t xml:space="preserve">     "     Deposit a/c</t>
  </si>
  <si>
    <t>HSBC current a/c</t>
  </si>
  <si>
    <t xml:space="preserve">                     Total expenditure </t>
  </si>
  <si>
    <t xml:space="preserve">Office equipment/ Stationary/Printing </t>
  </si>
  <si>
    <t>Repairs</t>
  </si>
  <si>
    <t>SWT Maintenance grant</t>
  </si>
  <si>
    <t>Misc.</t>
  </si>
  <si>
    <t xml:space="preserve">Employment </t>
  </si>
  <si>
    <t>Rent &amp; payments from allotment site</t>
  </si>
  <si>
    <t>Litter  (Equipment for volunteers &amp; hamper)</t>
  </si>
  <si>
    <t>Dog bins and new bin</t>
  </si>
  <si>
    <t>Grants were awarded to:</t>
  </si>
  <si>
    <t>Tutor for village hall choir</t>
  </si>
  <si>
    <t>2023/24</t>
  </si>
  <si>
    <t>Weeds (village paths)</t>
  </si>
  <si>
    <t>Stream clearance</t>
  </si>
  <si>
    <t>Village fete</t>
  </si>
  <si>
    <t>Storage container at village hall</t>
  </si>
  <si>
    <t>Norton Trailblazers</t>
  </si>
  <si>
    <t>Receipts and payments for year ended 31st March, 2025</t>
  </si>
  <si>
    <t>2024/25</t>
  </si>
  <si>
    <t>Brought forward from 2023/24</t>
  </si>
  <si>
    <t>Plus income for Council 2024/25</t>
  </si>
  <si>
    <t>Less expenditure for 2024/25</t>
  </si>
  <si>
    <t>Balance carried forward 31st March 2025</t>
  </si>
  <si>
    <t>Balance 31.3.25</t>
  </si>
  <si>
    <t>CIL funding - 2024/25</t>
  </si>
  <si>
    <t>PC Web page(s)</t>
  </si>
  <si>
    <t xml:space="preserve">Bank &amp; annual card charge </t>
  </si>
  <si>
    <t>Grass/hedges/parish paths</t>
  </si>
  <si>
    <t>Bleed kit &amp; installation</t>
  </si>
  <si>
    <t>Notice board for playing field</t>
  </si>
  <si>
    <t>Training</t>
  </si>
  <si>
    <t>Nature reserve</t>
  </si>
  <si>
    <t>Defibrillator/ installation &amp; signs/pads</t>
  </si>
  <si>
    <t>Poppy Memorial plaque</t>
  </si>
  <si>
    <t>Funds received 2023/24</t>
  </si>
  <si>
    <t xml:space="preserve">     "              "         2024/25</t>
  </si>
  <si>
    <t>Room rental for Benefice Office (to June 2025)</t>
  </si>
  <si>
    <t>Fraud claim (now reclaimed by our bank.)</t>
  </si>
  <si>
    <t>Bishops Hull PC for cut shared path</t>
  </si>
  <si>
    <t>Maintenance grant for Playing field</t>
  </si>
  <si>
    <t>Churchyard maintenance grant</t>
  </si>
  <si>
    <t>CIL awarded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</si>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</sst>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" fontId="0" fillId="0" borderId="0" xfId="0" applyNumberFormat="1"/>
    <xf numFmtId="4" fontId="0" fillId="0" borderId="1" xfId="0" applyNumberFormat="1" applyBorder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0" fontId="0" fillId="0" borderId="0" xfId="0" quotePrefix="1"/>
    <xf numFmtId="0" fontId="0" fillId="0" borderId="0" xfId="0" applyAlignment="1">
      <alignment horizontal="right"/>
    </xf>
    <xf numFmtId="4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topLeftCell="A55" zoomScaleNormal="100" workbookViewId="0">
      <selection activeCell="L76" sqref="L76"/>
    </sheetView>
  </sheetViews>
  <sheetFormatPr defaultRowHeight="15" x14ac:dyDescent="0.25"/>
  <cols>
    <col min="3" max="3" width="9.28515625" customWidth="1"/>
    <col min="4" max="4" width="13.5703125" customWidth="1"/>
    <col min="5" max="5" width="11.7109375" bestFit="1" customWidth="1"/>
    <col min="7" max="7" width="11.7109375" bestFit="1" customWidth="1"/>
  </cols>
  <sheetData>
    <row r="1" spans="1:8" x14ac:dyDescent="0.25">
      <c r="A1" s="1" t="s">
        <v>0</v>
      </c>
      <c r="B1" s="1"/>
      <c r="C1" s="1"/>
      <c r="D1" s="1"/>
    </row>
    <row r="2" spans="1:8" x14ac:dyDescent="0.25">
      <c r="A2" s="1" t="s">
        <v>35</v>
      </c>
      <c r="B2" s="1"/>
      <c r="C2" s="1"/>
      <c r="D2" s="1"/>
    </row>
    <row r="3" spans="1:8" x14ac:dyDescent="0.25">
      <c r="A3" s="1"/>
      <c r="B3" s="1"/>
      <c r="C3" s="1"/>
      <c r="D3" s="1"/>
    </row>
    <row r="4" spans="1:8" x14ac:dyDescent="0.25">
      <c r="A4" s="1" t="s">
        <v>14</v>
      </c>
      <c r="B4" s="1"/>
      <c r="C4" s="1"/>
      <c r="D4" s="1"/>
      <c r="F4" s="6" t="s">
        <v>29</v>
      </c>
      <c r="H4" s="6" t="s">
        <v>36</v>
      </c>
    </row>
    <row r="5" spans="1:8" x14ac:dyDescent="0.25">
      <c r="A5" t="s">
        <v>23</v>
      </c>
      <c r="F5" s="2">
        <v>16614.73</v>
      </c>
      <c r="H5">
        <v>17225.12</v>
      </c>
    </row>
    <row r="6" spans="1:8" x14ac:dyDescent="0.25">
      <c r="A6" t="s">
        <v>1</v>
      </c>
      <c r="F6" s="2">
        <v>761.23</v>
      </c>
      <c r="H6">
        <v>901.45</v>
      </c>
    </row>
    <row r="7" spans="1:8" x14ac:dyDescent="0.25">
      <c r="A7" t="s">
        <v>2</v>
      </c>
      <c r="F7" s="2">
        <v>398.35</v>
      </c>
      <c r="H7">
        <v>416.9</v>
      </c>
    </row>
    <row r="8" spans="1:8" x14ac:dyDescent="0.25">
      <c r="A8" t="s">
        <v>43</v>
      </c>
      <c r="F8" s="2">
        <v>180</v>
      </c>
      <c r="H8" s="2">
        <v>500</v>
      </c>
    </row>
    <row r="9" spans="1:8" x14ac:dyDescent="0.25">
      <c r="A9" t="s">
        <v>3</v>
      </c>
      <c r="F9" s="2">
        <v>939.89</v>
      </c>
      <c r="H9" s="2">
        <v>997.38</v>
      </c>
    </row>
    <row r="10" spans="1:8" x14ac:dyDescent="0.25">
      <c r="A10" t="s">
        <v>19</v>
      </c>
      <c r="F10" s="2">
        <v>171.12</v>
      </c>
      <c r="H10" s="2">
        <v>160.35</v>
      </c>
    </row>
    <row r="11" spans="1:8" x14ac:dyDescent="0.25">
      <c r="A11" t="s">
        <v>44</v>
      </c>
      <c r="F11" s="2">
        <v>131</v>
      </c>
      <c r="H11" s="2">
        <v>128</v>
      </c>
    </row>
    <row r="12" spans="1:8" x14ac:dyDescent="0.25">
      <c r="A12" t="s">
        <v>55</v>
      </c>
      <c r="F12" s="2"/>
      <c r="H12" s="2">
        <v>33.340000000000003</v>
      </c>
    </row>
    <row r="13" spans="1:8" x14ac:dyDescent="0.25">
      <c r="A13" t="s">
        <v>48</v>
      </c>
      <c r="F13" s="3">
        <v>25</v>
      </c>
      <c r="H13" s="3"/>
    </row>
    <row r="14" spans="1:8" x14ac:dyDescent="0.25">
      <c r="F14" s="5">
        <v>19221.32</v>
      </c>
      <c r="H14" s="5">
        <f>SUM(H5:H13)</f>
        <v>20362.54</v>
      </c>
    </row>
    <row r="15" spans="1:8" x14ac:dyDescent="0.25">
      <c r="F15" s="5"/>
      <c r="H15" s="2"/>
    </row>
    <row r="16" spans="1:8" x14ac:dyDescent="0.25">
      <c r="A16" t="s">
        <v>45</v>
      </c>
      <c r="F16" s="2">
        <v>4138.3999999999996</v>
      </c>
      <c r="H16" s="2">
        <v>6443.4</v>
      </c>
    </row>
    <row r="17" spans="1:8" x14ac:dyDescent="0.25">
      <c r="A17" t="s">
        <v>30</v>
      </c>
      <c r="F17" s="2">
        <v>500</v>
      </c>
      <c r="H17" s="2">
        <v>1770</v>
      </c>
    </row>
    <row r="18" spans="1:8" x14ac:dyDescent="0.25">
      <c r="A18" t="s">
        <v>49</v>
      </c>
      <c r="F18" s="2"/>
      <c r="H18" s="2">
        <v>587</v>
      </c>
    </row>
    <row r="19" spans="1:8" x14ac:dyDescent="0.25">
      <c r="A19" t="s">
        <v>31</v>
      </c>
      <c r="F19" s="2">
        <v>770.4</v>
      </c>
      <c r="H19" s="2"/>
    </row>
    <row r="20" spans="1:8" x14ac:dyDescent="0.25">
      <c r="A20" t="s">
        <v>20</v>
      </c>
      <c r="F20" s="2">
        <v>1695.09</v>
      </c>
      <c r="H20" s="2">
        <v>412.9</v>
      </c>
    </row>
    <row r="21" spans="1:8" x14ac:dyDescent="0.25">
      <c r="F21" s="2"/>
      <c r="H21" s="2"/>
    </row>
    <row r="22" spans="1:8" x14ac:dyDescent="0.25">
      <c r="A22" s="8" t="s">
        <v>46</v>
      </c>
      <c r="F22" s="2"/>
      <c r="H22" s="2">
        <v>237.95</v>
      </c>
    </row>
    <row r="23" spans="1:8" x14ac:dyDescent="0.25">
      <c r="A23" s="8" t="s">
        <v>47</v>
      </c>
      <c r="F23" s="2"/>
      <c r="H23" s="2">
        <v>400</v>
      </c>
    </row>
    <row r="24" spans="1:8" x14ac:dyDescent="0.25">
      <c r="A24" t="s">
        <v>32</v>
      </c>
      <c r="F24" s="2">
        <v>4258.5</v>
      </c>
      <c r="H24" s="2"/>
    </row>
    <row r="25" spans="1:8" x14ac:dyDescent="0.25">
      <c r="A25" t="s">
        <v>25</v>
      </c>
      <c r="F25" s="2"/>
      <c r="H25" s="2">
        <v>114.19</v>
      </c>
    </row>
    <row r="26" spans="1:8" x14ac:dyDescent="0.25">
      <c r="A26" t="s">
        <v>50</v>
      </c>
      <c r="F26" s="2">
        <v>1262</v>
      </c>
      <c r="H26" s="2">
        <v>59.95</v>
      </c>
    </row>
    <row r="27" spans="1:8" x14ac:dyDescent="0.25">
      <c r="A27" t="s">
        <v>33</v>
      </c>
      <c r="F27" s="2">
        <v>793</v>
      </c>
      <c r="H27" s="2">
        <v>593.85</v>
      </c>
    </row>
    <row r="28" spans="1:8" x14ac:dyDescent="0.25">
      <c r="A28" t="s">
        <v>51</v>
      </c>
      <c r="F28" s="2"/>
      <c r="H28" s="2">
        <v>75</v>
      </c>
    </row>
    <row r="29" spans="1:8" x14ac:dyDescent="0.25">
      <c r="A29" t="s">
        <v>7</v>
      </c>
      <c r="F29" s="2">
        <v>3575</v>
      </c>
      <c r="H29" s="2">
        <v>4698</v>
      </c>
    </row>
    <row r="30" spans="1:8" x14ac:dyDescent="0.25">
      <c r="A30" t="s">
        <v>26</v>
      </c>
      <c r="F30" s="2">
        <v>1419.37</v>
      </c>
      <c r="H30" s="2">
        <v>1866.64</v>
      </c>
    </row>
    <row r="31" spans="1:8" x14ac:dyDescent="0.25">
      <c r="A31" t="s">
        <v>6</v>
      </c>
      <c r="F31" s="2">
        <v>844.43</v>
      </c>
      <c r="H31" s="2">
        <v>946.17</v>
      </c>
    </row>
    <row r="32" spans="1:8" x14ac:dyDescent="0.25">
      <c r="A32" t="s">
        <v>4</v>
      </c>
      <c r="F32" s="2">
        <v>4500</v>
      </c>
      <c r="H32" s="2">
        <v>4500</v>
      </c>
    </row>
    <row r="33" spans="1:13" x14ac:dyDescent="0.25">
      <c r="A33" t="s">
        <v>21</v>
      </c>
      <c r="F33" s="2">
        <v>1350</v>
      </c>
      <c r="H33" s="2"/>
    </row>
    <row r="34" spans="1:13" x14ac:dyDescent="0.25">
      <c r="F34" s="2"/>
      <c r="H34" s="2"/>
    </row>
    <row r="35" spans="1:13" x14ac:dyDescent="0.25">
      <c r="A35" t="s">
        <v>8</v>
      </c>
      <c r="F35" s="2">
        <v>1279.02</v>
      </c>
      <c r="H35" s="2">
        <v>1312.42</v>
      </c>
    </row>
    <row r="36" spans="1:13" x14ac:dyDescent="0.25">
      <c r="A36" t="s">
        <v>22</v>
      </c>
      <c r="F36" s="3">
        <v>722.81</v>
      </c>
      <c r="H36" s="3"/>
    </row>
    <row r="37" spans="1:13" x14ac:dyDescent="0.25">
      <c r="F37" s="5">
        <v>27108.02</v>
      </c>
      <c r="H37" s="5">
        <f>SUM(H16:H36)</f>
        <v>24017.47</v>
      </c>
    </row>
    <row r="38" spans="1:13" x14ac:dyDescent="0.25">
      <c r="F38" s="5"/>
      <c r="H38" s="2"/>
    </row>
    <row r="39" spans="1:13" x14ac:dyDescent="0.25">
      <c r="B39" s="1" t="s">
        <v>18</v>
      </c>
      <c r="C39" s="1"/>
      <c r="D39" s="1"/>
      <c r="F39" s="5">
        <v>46329.34</v>
      </c>
      <c r="H39" s="5">
        <v>44380.01</v>
      </c>
      <c r="M39" t="s">
        <v>5</v>
      </c>
    </row>
    <row r="40" spans="1:13" x14ac:dyDescent="0.25">
      <c r="A40" s="1" t="s">
        <v>9</v>
      </c>
      <c r="B40" s="1"/>
      <c r="C40" s="1"/>
      <c r="D40" s="1"/>
      <c r="F40" s="2"/>
      <c r="H40" s="2"/>
    </row>
    <row r="41" spans="1:13" x14ac:dyDescent="0.25">
      <c r="A41" t="s">
        <v>13</v>
      </c>
      <c r="F41" s="2">
        <v>41637</v>
      </c>
    </row>
    <row r="42" spans="1:13" x14ac:dyDescent="0.25">
      <c r="A42" t="s">
        <v>10</v>
      </c>
      <c r="F42" s="2">
        <v>846.45</v>
      </c>
      <c r="G42" s="9"/>
    </row>
    <row r="43" spans="1:13" x14ac:dyDescent="0.25">
      <c r="A43" t="s">
        <v>59</v>
      </c>
      <c r="F43" s="2">
        <v>782.83</v>
      </c>
    </row>
    <row r="44" spans="1:13" x14ac:dyDescent="0.25">
      <c r="A44" t="s">
        <v>24</v>
      </c>
      <c r="F44" s="2">
        <v>600</v>
      </c>
    </row>
    <row r="45" spans="1:13" x14ac:dyDescent="0.25">
      <c r="A45" t="s">
        <v>11</v>
      </c>
      <c r="F45" s="2">
        <v>1279.02</v>
      </c>
    </row>
    <row r="46" spans="1:13" x14ac:dyDescent="0.25">
      <c r="A46" t="s">
        <v>56</v>
      </c>
      <c r="F46" s="3">
        <v>115</v>
      </c>
      <c r="G46" s="1"/>
    </row>
    <row r="47" spans="1:13" x14ac:dyDescent="0.25">
      <c r="F47" s="5">
        <f>SUM(F41:F46)</f>
        <v>45260.299999999996</v>
      </c>
      <c r="G47" s="1"/>
    </row>
    <row r="48" spans="1:13" x14ac:dyDescent="0.25">
      <c r="F48" s="5"/>
      <c r="G48" s="1"/>
      <c r="H48" s="5"/>
    </row>
    <row r="49" spans="1:8" x14ac:dyDescent="0.25">
      <c r="F49" s="5"/>
      <c r="G49" s="1"/>
      <c r="H49" s="5"/>
    </row>
    <row r="50" spans="1:8" x14ac:dyDescent="0.25">
      <c r="F50" s="5"/>
      <c r="G50" s="1"/>
      <c r="H50" s="5"/>
    </row>
    <row r="51" spans="1:8" x14ac:dyDescent="0.25">
      <c r="G51" s="2"/>
    </row>
    <row r="52" spans="1:8" x14ac:dyDescent="0.25">
      <c r="B52" t="s">
        <v>37</v>
      </c>
      <c r="F52" s="2">
        <v>31654.79</v>
      </c>
      <c r="G52" s="2"/>
    </row>
    <row r="53" spans="1:8" x14ac:dyDescent="0.25">
      <c r="B53" t="s">
        <v>38</v>
      </c>
      <c r="E53" s="2"/>
      <c r="F53" s="3">
        <v>45260.3</v>
      </c>
      <c r="G53" s="2"/>
    </row>
    <row r="54" spans="1:8" x14ac:dyDescent="0.25">
      <c r="E54" s="2"/>
      <c r="F54" s="2">
        <f>SUM(F52:F53)</f>
        <v>76915.09</v>
      </c>
      <c r="G54" s="2"/>
    </row>
    <row r="55" spans="1:8" x14ac:dyDescent="0.25">
      <c r="B55" t="s">
        <v>39</v>
      </c>
      <c r="E55" s="2"/>
      <c r="F55" s="3">
        <v>44380.01</v>
      </c>
      <c r="G55" s="2"/>
    </row>
    <row r="56" spans="1:8" x14ac:dyDescent="0.25">
      <c r="B56" s="1" t="s">
        <v>40</v>
      </c>
      <c r="C56" s="1"/>
      <c r="D56" s="1"/>
      <c r="E56" s="5"/>
      <c r="F56" s="5">
        <v>32535.08</v>
      </c>
    </row>
    <row r="57" spans="1:8" x14ac:dyDescent="0.25">
      <c r="B57" s="1"/>
      <c r="C57" s="1"/>
      <c r="D57" s="1"/>
    </row>
    <row r="58" spans="1:8" x14ac:dyDescent="0.25">
      <c r="B58" t="s">
        <v>17</v>
      </c>
      <c r="D58" s="2"/>
      <c r="F58" s="2">
        <v>2522.08</v>
      </c>
    </row>
    <row r="59" spans="1:8" x14ac:dyDescent="0.25">
      <c r="B59" t="s">
        <v>16</v>
      </c>
      <c r="D59" s="2"/>
      <c r="F59" s="3">
        <v>30013</v>
      </c>
    </row>
    <row r="60" spans="1:8" x14ac:dyDescent="0.25">
      <c r="B60" s="1" t="s">
        <v>41</v>
      </c>
      <c r="C60" s="1"/>
      <c r="D60" s="5"/>
      <c r="F60" s="5">
        <v>32535.08</v>
      </c>
    </row>
    <row r="61" spans="1:8" x14ac:dyDescent="0.25">
      <c r="B61" s="1"/>
      <c r="C61" s="1"/>
      <c r="D61" s="5"/>
      <c r="F61" s="5"/>
    </row>
    <row r="62" spans="1:8" x14ac:dyDescent="0.25">
      <c r="A62" s="4"/>
    </row>
    <row r="63" spans="1:8" x14ac:dyDescent="0.25">
      <c r="B63" s="7" t="s">
        <v>12</v>
      </c>
      <c r="C63" s="7"/>
    </row>
    <row r="64" spans="1:8" x14ac:dyDescent="0.25">
      <c r="B64" t="s">
        <v>15</v>
      </c>
      <c r="F64" s="2">
        <v>955</v>
      </c>
    </row>
    <row r="65" spans="1:6" x14ac:dyDescent="0.25">
      <c r="C65" s="1"/>
      <c r="D65" s="1"/>
      <c r="F65" s="2"/>
    </row>
    <row r="66" spans="1:6" x14ac:dyDescent="0.25">
      <c r="B66" s="7" t="s">
        <v>42</v>
      </c>
      <c r="C66" s="4"/>
      <c r="E66" s="2"/>
      <c r="F66" s="2">
        <v>1294.9000000000001</v>
      </c>
    </row>
    <row r="67" spans="1:6" x14ac:dyDescent="0.25">
      <c r="B67" t="s">
        <v>52</v>
      </c>
      <c r="E67" s="5"/>
      <c r="F67" s="2">
        <v>632.83000000000004</v>
      </c>
    </row>
    <row r="68" spans="1:6" x14ac:dyDescent="0.25">
      <c r="B68" t="s">
        <v>53</v>
      </c>
      <c r="F68" s="3">
        <v>150</v>
      </c>
    </row>
    <row r="69" spans="1:6" x14ac:dyDescent="0.25">
      <c r="A69" s="4"/>
      <c r="D69" s="4"/>
      <c r="E69" s="1" t="s">
        <v>60</v>
      </c>
      <c r="F69" s="5">
        <f>SUM(F66:F68)</f>
        <v>2077.73</v>
      </c>
    </row>
    <row r="70" spans="1:6" x14ac:dyDescent="0.25">
      <c r="E70" s="1"/>
      <c r="F70" s="10"/>
    </row>
    <row r="71" spans="1:6" x14ac:dyDescent="0.25">
      <c r="B71" s="7" t="s">
        <v>27</v>
      </c>
      <c r="C71" s="4"/>
      <c r="D71" s="4"/>
    </row>
    <row r="72" spans="1:6" x14ac:dyDescent="0.25">
      <c r="B72" t="s">
        <v>57</v>
      </c>
      <c r="F72" s="2">
        <v>850</v>
      </c>
    </row>
    <row r="73" spans="1:6" x14ac:dyDescent="0.25">
      <c r="B73" t="s">
        <v>58</v>
      </c>
      <c r="F73" s="2">
        <v>500</v>
      </c>
    </row>
    <row r="74" spans="1:6" x14ac:dyDescent="0.25">
      <c r="B74" t="s">
        <v>54</v>
      </c>
      <c r="F74" s="2">
        <v>2268</v>
      </c>
    </row>
    <row r="75" spans="1:6" x14ac:dyDescent="0.25">
      <c r="B75" t="s">
        <v>28</v>
      </c>
      <c r="F75" s="2">
        <v>1080</v>
      </c>
    </row>
    <row r="76" spans="1:6" x14ac:dyDescent="0.25">
      <c r="B76" t="s">
        <v>34</v>
      </c>
      <c r="F76" s="2">
        <v>1090</v>
      </c>
    </row>
    <row r="77" spans="1:6" x14ac:dyDescent="0.25">
      <c r="B77" t="s">
        <v>4</v>
      </c>
      <c r="F77" s="3">
        <v>4500</v>
      </c>
    </row>
    <row r="78" spans="1:6" x14ac:dyDescent="0.25">
      <c r="F78" s="5">
        <f>SUM(F72:F77)</f>
        <v>10288</v>
      </c>
    </row>
    <row r="82" spans="1:4" x14ac:dyDescent="0.25">
      <c r="A82" s="1"/>
    </row>
    <row r="96" spans="1:4" x14ac:dyDescent="0.25">
      <c r="D96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9" spans="1:4" x14ac:dyDescent="0.25">
      <c r="A109" s="4"/>
      <c r="B109" s="4"/>
      <c r="C109" s="4"/>
    </row>
    <row r="110" spans="1:4" x14ac:dyDescent="0.25">
      <c r="A110" s="4"/>
      <c r="B110" s="4"/>
      <c r="C110" s="4"/>
      <c r="D110" s="4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Janet Gobey</cp:lastModifiedBy>
  <cp:lastPrinted>2025-04-09T19:41:53Z</cp:lastPrinted>
  <dcterms:created xsi:type="dcterms:W3CDTF">2012-03-26T10:52:05Z</dcterms:created>
  <dcterms:modified xsi:type="dcterms:W3CDTF">2025-04-09T19:42:56Z</dcterms:modified>
</cp:coreProperties>
</file>